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ythonLibre\Python Libre backup 1405\BASES to PUBLISH\"/>
    </mc:Choice>
  </mc:AlternateContent>
  <xr:revisionPtr revIDLastSave="0" documentId="13_ncr:1_{BFCB005D-A9C2-4C5F-ADBE-80F10016680C}" xr6:coauthVersionLast="47" xr6:coauthVersionMax="47" xr10:uidLastSave="{00000000-0000-0000-0000-000000000000}"/>
  <bookViews>
    <workbookView xWindow="-120" yWindow="-120" windowWidth="29040" windowHeight="15840" activeTab="1" xr2:uid="{801893CE-C0B5-46E1-9D75-727C55248867}"/>
  </bookViews>
  <sheets>
    <sheet name="тітул" sheetId="4" r:id="rId1"/>
    <sheet name="Видавнича діяльність" sheetId="3" r:id="rId2"/>
  </sheets>
  <externalReferences>
    <externalReference r:id="rId3"/>
  </externalReferences>
  <definedNames>
    <definedName name="ExternalData_1" localSheetId="1" hidden="1">'Видавнича діяльність'!$A$1:$P$5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4" l="1"/>
  <c r="C17" i="4"/>
  <c r="C16" i="4"/>
  <c r="C15" i="4"/>
  <c r="C14" i="4"/>
  <c r="C13" i="4"/>
  <c r="C12" i="4"/>
  <c r="C11" i="4"/>
  <c r="C10" i="4"/>
  <c r="C9" i="4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267FA02-5A02-4C7F-B2FA-7B5DDB5F3105}" keepAlive="1" name="Запрос — Видавнича діяльність" description="Соединение с запросом &quot;Видавнича діяльність&quot; в книге." type="5" refreshedVersion="0" background="1">
    <dbPr connection="Provider=Microsoft.Mashup.OleDb.1;Data Source=$Workbook$;Location=&quot;Видавнича діяльність&quot;;Extended Properties=&quot;&quot;" command="SELECT * FROM [Видавнича діяльність]"/>
  </connection>
  <connection id="2" xr16:uid="{88E65F92-8432-4C61-B4C1-02104A01387B}" keepAlive="1" name="Запрос — Видавнича діяльність (2)" description="Соединение с запросом &quot;Видавнича діяльність (2)&quot; в книге." type="5" refreshedVersion="8" background="1" saveData="1">
    <dbPr connection="Provider=Microsoft.Mashup.OleDb.1;Data Source=$Workbook$;Location=&quot;Видавнича діяльність (2)&quot;;Extended Properties=&quot;&quot;" command="SELECT * FROM [Видавнича діяльність (2)]"/>
  </connection>
</connections>
</file>

<file path=xl/sharedStrings.xml><?xml version="1.0" encoding="utf-8"?>
<sst xmlns="http://schemas.openxmlformats.org/spreadsheetml/2006/main" count="70" uniqueCount="65">
  <si>
    <t>ЄДРПОУ</t>
  </si>
  <si>
    <t>Назва компанії</t>
  </si>
  <si>
    <t>Адреса</t>
  </si>
  <si>
    <t>Телефон</t>
  </si>
  <si>
    <t>КВЕД</t>
  </si>
  <si>
    <t>Зареєстровано</t>
  </si>
  <si>
    <t>ЗОВНІШНЯ РЕКЛАМА, ПОЛІГРАФІЧНА ТА СУВЕНІРНА ПРОДУКЦІЯ</t>
  </si>
  <si>
    <t>+38 (067) 3145500</t>
  </si>
  <si>
    <t>79026, м. Львів, вул. Коперника, 56, к. 5</t>
  </si>
  <si>
    <t>58.19 Інші види видавничої діяльності</t>
  </si>
  <si>
    <t>Проскура Зоряна Юріївна</t>
  </si>
  <si>
    <t>20 000 грн</t>
  </si>
  <si>
    <t>Власники | Проскура Зоряна Юріївна | Засновник | 20 000 грн | 100% | Проскура Зоряна Юріївна | Бенефіціар</t>
  </si>
  <si>
    <t>Платник ПДВ.Номер свідоцтва - 338058013041, станом на: 02.03.2023</t>
  </si>
  <si>
    <t>КОРЕСПОНДЕНТ, УКРАЇНСЬКА МЕРЕЖА НОВИН</t>
  </si>
  <si>
    <t>+38 (044) 2074551</t>
  </si>
  <si>
    <t>04073, м. Київ, пров. Куренівський, 17г</t>
  </si>
  <si>
    <t>58.14 Видання журналів і періодичних видань</t>
  </si>
  <si>
    <t>Бречко Володимир Олександрович</t>
  </si>
  <si>
    <t>72 500 грн</t>
  </si>
  <si>
    <t>Власники | ТОВАРИСТВО З ОБМЕЖЕНОЮ ВІДПОВІДАЛЬНІСТЮ "ВИДАВНИЧИЙ ДІМ УКРАЇНСЬКИЙ МЕДІА ХОЛДІНГ" | Засновник | 72 427 грн | 99.9% | ТОВАРИСТВО З ОБМЕЖЕНОЮ ВІДПОВІДАЛЬНІСТЮ "САН МЕДІЯ" | Засновник | 72 грн | 0.1% | ВЛАСНИК ІСТОТНОЇ УЧАСТІ- 30375222, БЕДЛІ МЕТЬЮ АДРІАН , БЕЛІЗ, МІСТО, БЕЛІЗ СІТІ, ВУЛИЦЯ ХАТСОН, БЛЕК БІЛДІНГБОР ЕЙРЕ, КВАРТИРА 102 | Засновник | КІНЦЕВИЙ БЕНЕФІЦІАРНИЙ ВЛАСНИК (КОНТРОЛЕР)- 30375222, БЕДЛІ МЕТЬЮ АДРІАН , БЕЛІЗ, МІСТО, БЕЛІЗ СІТІ, ВУЛИЦЯ ХАТСОН, БЛЕК БІЛДІНГБОР ЕЙРЕ, КВАРТИРА 102 | Засновник</t>
  </si>
  <si>
    <t>Податковий борг на 01.01.2022 — 1 020 грн.Анульоване свідоцтво ПДВ.Номер свідоцтва - 348082326556, станом на: 02.03.2023</t>
  </si>
  <si>
    <t>НОВА ІНФОРМАЦІЯ, ВИДАВНИЧИЙ ДІМ</t>
  </si>
  <si>
    <t>+38 (044) 4968651</t>
  </si>
  <si>
    <t>03124, м. Київ, Машинобудівна, 37</t>
  </si>
  <si>
    <t>В стані припинення</t>
  </si>
  <si>
    <t>Кравець Валерій Олегович</t>
  </si>
  <si>
    <t>10 000 грн</t>
  </si>
  <si>
    <t>Власники | Кравець Валерій Олегович | Засновник | 10 000 грн | 100% | Кравець Валерій Олегович | Бенефіціар</t>
  </si>
  <si>
    <t>Анульоване свідоцтво ПДВ.Номер свідоцтва - 389369326594, станом на: 01.03.2023</t>
  </si>
  <si>
    <t>ІНТЕЛЕКТ УКРАЇНИ, ВИДАВНИЧИЙ БУДИНОК, ТОВ</t>
  </si>
  <si>
    <t>+38 (098) 3079233</t>
  </si>
  <si>
    <t>61045, м. Київ, просп. Голосіївський, 70</t>
  </si>
  <si>
    <t>Бенефіціар</t>
  </si>
  <si>
    <t>Гавриш Ірина Володимирівна</t>
  </si>
  <si>
    <t>2 000 грн</t>
  </si>
  <si>
    <t>Власники | Гавриш Ірина Володимирівна | Засновник | 1 000 грн | 50% | Пєхарєв Станіслав Євгенійович | Засновник | 1 000 грн | 50% | Гавриш Ірина Володимирівна | Бенефіціар | Пєхарєв Станіслав Євгенійович | Бенефіціар</t>
  </si>
  <si>
    <t>Платник ПДВ.Номер свідоцтва - 383838320302, станом на: 01.03.2023</t>
  </si>
  <si>
    <t>Дата заснування</t>
  </si>
  <si>
    <t>Стан</t>
  </si>
  <si>
    <t>Директор</t>
  </si>
  <si>
    <t>Статутний капітал</t>
  </si>
  <si>
    <t>Власники та бенефіціари</t>
  </si>
  <si>
    <t>Рік звітності</t>
  </si>
  <si>
    <t>Дохід</t>
  </si>
  <si>
    <t>Прибуток</t>
  </si>
  <si>
    <t>Активи</t>
  </si>
  <si>
    <t>Зобов'язання</t>
  </si>
  <si>
    <t>Податкова інформація</t>
  </si>
  <si>
    <t>Наіменування бази</t>
  </si>
  <si>
    <t>Нотаріуси (зразок)</t>
  </si>
  <si>
    <t>квітень 2023</t>
  </si>
  <si>
    <t>30 рядків</t>
  </si>
  <si>
    <t>Частина 1</t>
  </si>
  <si>
    <t>Загалом записів</t>
  </si>
  <si>
    <t>Дата актуалізації</t>
  </si>
  <si>
    <t>Структура БД</t>
  </si>
  <si>
    <t>ДЖЕРЕЛА</t>
  </si>
  <si>
    <t>відкриті публікації</t>
  </si>
  <si>
    <t>УМОВИ НАДАННЯ</t>
  </si>
  <si>
    <t>AS IS</t>
  </si>
  <si>
    <r>
      <rPr>
        <b/>
        <u/>
        <sz val="11"/>
        <color theme="4" tint="-0.499984740745262"/>
        <rFont val="Candara Light"/>
        <family val="2"/>
      </rPr>
      <t>ВАЖЛИВО</t>
    </r>
    <r>
      <rPr>
        <sz val="11"/>
        <color theme="4" tint="-0.499984740745262"/>
        <rFont val="Candara Light"/>
        <family val="2"/>
      </rPr>
      <t>: Після повномасштабного вторгнення рф 24 лютого 2022 року,  деякі компанії змінили своє місцезнаходження, або припинили діяльність. Актуальна інформація про поточний стан кожного підприємства в процесі формування.</t>
    </r>
  </si>
  <si>
    <t>Гіперпосилання</t>
  </si>
  <si>
    <t>відсутні</t>
  </si>
  <si>
    <t>безпеку перевірено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</si>
</sst>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1"/>
      <name val="Calibri Light"/>
      <family val="2"/>
      <scheme val="major"/>
    </font>
    <font>
      <sz val="12"/>
      <color theme="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6"/>
      <color theme="1"/>
      <name val="Candara Light"/>
      <family val="2"/>
    </font>
    <font>
      <b/>
      <sz val="14"/>
      <color theme="3"/>
      <name val="Calibri"/>
      <family val="2"/>
      <charset val="204"/>
      <scheme val="minor"/>
    </font>
    <font>
      <sz val="14"/>
      <color theme="1"/>
      <name val="Candara Light"/>
      <family val="2"/>
    </font>
    <font>
      <u/>
      <sz val="14"/>
      <color theme="10"/>
      <name val="Calibri"/>
      <family val="2"/>
      <charset val="204"/>
      <scheme val="minor"/>
    </font>
    <font>
      <sz val="14"/>
      <color theme="3"/>
      <name val="Calibri"/>
      <family val="2"/>
      <scheme val="minor"/>
    </font>
    <font>
      <sz val="12"/>
      <color theme="3"/>
      <name val="Calibri"/>
      <family val="2"/>
      <scheme val="minor"/>
    </font>
    <font>
      <b/>
      <sz val="12"/>
      <color theme="3"/>
      <name val="Calibri"/>
      <family val="2"/>
      <charset val="204"/>
      <scheme val="minor"/>
    </font>
    <font>
      <sz val="11"/>
      <color theme="4" tint="-0.499984740745262"/>
      <name val="Candara Light"/>
      <family val="2"/>
    </font>
    <font>
      <b/>
      <u/>
      <sz val="11"/>
      <color theme="4" tint="-0.499984740745262"/>
      <name val="Candara Light"/>
      <family val="2"/>
    </font>
    <font>
      <sz val="11"/>
      <color theme="4" tint="-0.49998474074526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7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7" fillId="0" borderId="0" applyNumberFormat="0" applyFill="0" applyBorder="0" applyAlignment="0" applyProtection="0"/>
  </cellStyleXfs>
  <cellXfs count="24">
    <xf numFmtId="0" fontId="0" fillId="0" borderId="0" xfId="0"/>
    <xf numFmtId="0" fontId="5" fillId="0" borderId="0" xfId="0" applyFont="1"/>
    <xf numFmtId="0" fontId="5" fillId="0" borderId="0" xfId="0" applyNumberFormat="1" applyFont="1"/>
    <xf numFmtId="14" fontId="5" fillId="0" borderId="0" xfId="0" applyNumberFormat="1" applyFont="1"/>
    <xf numFmtId="0" fontId="6" fillId="2" borderId="0" xfId="5" applyFont="1"/>
    <xf numFmtId="0" fontId="8" fillId="0" borderId="4" xfId="0" applyFont="1" applyBorder="1"/>
    <xf numFmtId="0" fontId="9" fillId="0" borderId="3" xfId="3" applyFont="1"/>
    <xf numFmtId="0" fontId="9" fillId="0" borderId="1" xfId="1" applyFont="1"/>
    <xf numFmtId="22" fontId="9" fillId="0" borderId="2" xfId="2" applyNumberFormat="1" applyFont="1"/>
    <xf numFmtId="0" fontId="10" fillId="0" borderId="0" xfId="0" applyFont="1"/>
    <xf numFmtId="0" fontId="11" fillId="0" borderId="2" xfId="6" applyFont="1" applyBorder="1"/>
    <xf numFmtId="1" fontId="12" fillId="0" borderId="2" xfId="2" applyNumberFormat="1" applyFont="1"/>
    <xf numFmtId="0" fontId="9" fillId="0" borderId="2" xfId="2" applyFont="1"/>
    <xf numFmtId="0" fontId="10" fillId="0" borderId="4" xfId="0" applyFont="1" applyBorder="1"/>
    <xf numFmtId="0" fontId="13" fillId="0" borderId="2" xfId="2" applyFont="1"/>
    <xf numFmtId="0" fontId="12" fillId="0" borderId="4" xfId="4" applyFont="1" applyBorder="1" applyAlignment="1">
      <alignment horizontal="left"/>
    </xf>
    <xf numFmtId="0" fontId="3" fillId="0" borderId="4" xfId="4" applyBorder="1"/>
    <xf numFmtId="0" fontId="14" fillId="0" borderId="4" xfId="4" applyFont="1" applyBorder="1"/>
    <xf numFmtId="0" fontId="15" fillId="0" borderId="5" xfId="0" applyFont="1" applyBorder="1" applyAlignment="1">
      <alignment wrapText="1"/>
    </xf>
    <xf numFmtId="0" fontId="17" fillId="0" borderId="6" xfId="0" applyFont="1" applyBorder="1"/>
    <xf numFmtId="0" fontId="17" fillId="0" borderId="7" xfId="0" applyFont="1" applyBorder="1"/>
    <xf numFmtId="0" fontId="17" fillId="0" borderId="8" xfId="0" applyFont="1" applyBorder="1"/>
    <xf numFmtId="0" fontId="17" fillId="0" borderId="9" xfId="0" applyFont="1" applyBorder="1"/>
    <xf numFmtId="0" fontId="17" fillId="0" borderId="10" xfId="0" applyFont="1" applyBorder="1"/>
  </cellXfs>
  <cellStyles count="7">
    <cellStyle name="Акцент1" xfId="5" builtinId="29"/>
    <cellStyle name="Гиперссылка" xfId="6" builtinId="8"/>
    <cellStyle name="Заголовок 1" xfId="1" builtinId="16"/>
    <cellStyle name="Заголовок 2" xfId="2" builtinId="17"/>
    <cellStyle name="Заголовок 3" xfId="3" builtinId="18"/>
    <cellStyle name="Заголовок 4" xfId="4" builtinId="19"/>
    <cellStyle name="Обычный" xfId="0" builtinId="0"/>
  </cellStyles>
  <dxfs count="18">
    <dxf>
      <font>
        <strike val="0"/>
        <outline val="0"/>
        <shadow val="0"/>
        <u val="none"/>
        <vertAlign val="baseline"/>
        <sz val="12"/>
        <color theme="1"/>
        <name val="Calibri Light"/>
        <family val="2"/>
        <scheme val="maj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 Light"/>
        <family val="2"/>
        <scheme val="major"/>
      </font>
    </dxf>
    <dxf>
      <font>
        <strike val="0"/>
        <outline val="0"/>
        <shadow val="0"/>
        <u val="none"/>
        <vertAlign val="baseline"/>
        <sz val="12"/>
        <color theme="1"/>
        <name val="Calibri Light"/>
        <family val="2"/>
        <scheme val="major"/>
      </font>
    </dxf>
    <dxf>
      <font>
        <strike val="0"/>
        <outline val="0"/>
        <shadow val="0"/>
        <u val="none"/>
        <vertAlign val="baseline"/>
        <sz val="12"/>
        <color theme="1"/>
        <name val="Calibri Light"/>
        <family val="2"/>
        <scheme val="major"/>
      </font>
    </dxf>
    <dxf>
      <font>
        <strike val="0"/>
        <outline val="0"/>
        <shadow val="0"/>
        <u val="none"/>
        <vertAlign val="baseline"/>
        <sz val="12"/>
        <color theme="1"/>
        <name val="Calibri Light"/>
        <family val="2"/>
        <scheme val="major"/>
      </font>
    </dxf>
    <dxf>
      <font>
        <strike val="0"/>
        <outline val="0"/>
        <shadow val="0"/>
        <u val="none"/>
        <vertAlign val="baseline"/>
        <sz val="12"/>
        <color theme="1"/>
        <name val="Calibri Light"/>
        <family val="2"/>
        <scheme val="major"/>
      </font>
    </dxf>
    <dxf>
      <font>
        <strike val="0"/>
        <outline val="0"/>
        <shadow val="0"/>
        <u val="none"/>
        <vertAlign val="baseline"/>
        <sz val="12"/>
        <color theme="1"/>
        <name val="Calibri Light"/>
        <family val="2"/>
        <scheme val="maj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 Light"/>
        <family val="2"/>
        <scheme val="maj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 Light"/>
        <family val="2"/>
        <scheme val="maj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 Light"/>
        <family val="2"/>
        <scheme val="maj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 Light"/>
        <family val="2"/>
        <scheme val="major"/>
      </font>
      <numFmt numFmtId="19" formatCode="dd/mm/yyyy"/>
    </dxf>
    <dxf>
      <font>
        <strike val="0"/>
        <outline val="0"/>
        <shadow val="0"/>
        <u val="none"/>
        <vertAlign val="baseline"/>
        <sz val="12"/>
        <color theme="1"/>
        <name val="Calibri Light"/>
        <family val="2"/>
        <scheme val="maj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 Light"/>
        <family val="2"/>
        <scheme val="maj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 Light"/>
        <family val="2"/>
        <scheme val="maj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 Light"/>
        <family val="2"/>
        <scheme val="major"/>
      </font>
      <numFmt numFmtId="0" formatCode="General"/>
    </dxf>
    <dxf>
      <font>
        <strike val="0"/>
        <outline val="0"/>
        <shadow val="0"/>
        <u val="none"/>
        <vertAlign val="baseline"/>
        <sz val="12"/>
        <color theme="1"/>
        <name val="Calibri Light"/>
        <family val="2"/>
        <scheme val="major"/>
      </font>
    </dxf>
    <dxf>
      <font>
        <strike val="0"/>
        <outline val="0"/>
        <shadow val="0"/>
        <u val="none"/>
        <vertAlign val="baseline"/>
        <sz val="12"/>
        <color theme="1"/>
        <name val="Calibri Light"/>
        <family val="2"/>
        <scheme val="major"/>
      </font>
    </dxf>
    <dxf>
      <font>
        <strike val="0"/>
        <outline val="0"/>
        <shadow val="0"/>
        <u val="none"/>
        <vertAlign val="baseline"/>
        <sz val="12"/>
        <color theme="0"/>
        <name val="Calibri"/>
        <family val="2"/>
        <charset val="204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243840</xdr:colOff>
      <xdr:row>0</xdr:row>
      <xdr:rowOff>0</xdr:rowOff>
    </xdr:from>
    <xdr:to>
      <xdr:col>7</xdr:col>
      <xdr:colOff>1897380</xdr:colOff>
      <xdr:row>8</xdr:row>
      <xdr:rowOff>129540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93582A58-1DF5-4013-A49C-01C1936A01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54140" y="0"/>
          <a:ext cx="3794760" cy="189738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3;&#1086;&#1090;&#1072;&#1088;&#1110;&#1091;&#1089;&#1080;%202023_&#1079;&#1088;&#1072;&#1079;&#1086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ітул"/>
      <sheetName val="нотаріуси"/>
      <sheetName val="Нотаріуси 2023_зразок"/>
    </sheetNames>
    <sheetDataSet>
      <sheetData sheetId="0"/>
      <sheetData sheetId="1"/>
      <sheetData sheetId="2" refreshError="1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2" xr16:uid="{265343B3-7859-4246-9791-09A7E855D73F}" autoFormatId="16" applyNumberFormats="0" applyBorderFormats="0" applyFontFormats="0" applyPatternFormats="0" applyAlignmentFormats="0" applyWidthHeightFormats="0">
  <queryTableRefresh nextId="17">
    <queryTableFields count="16">
      <queryTableField id="1" name="ЄДРПОУ" tableColumnId="1"/>
      <queryTableField id="2" name="Назва компанії" tableColumnId="2"/>
      <queryTableField id="3" name="Телефон" tableColumnId="3"/>
      <queryTableField id="4" name="Адреса" tableColumnId="4"/>
      <queryTableField id="5" name="КВЕД" tableColumnId="5"/>
      <queryTableField id="6" name="Дата заснування" tableColumnId="6"/>
      <queryTableField id="7" name="Стан" tableColumnId="7"/>
      <queryTableField id="8" name="Директор" tableColumnId="8"/>
      <queryTableField id="9" name="Статутний капітал" tableColumnId="9"/>
      <queryTableField id="10" name="Власники та бенефіціари" tableColumnId="10"/>
      <queryTableField id="11" name="Рік звітності" tableColumnId="11"/>
      <queryTableField id="12" name="Дохід" tableColumnId="12"/>
      <queryTableField id="13" name="Прибуток" tableColumnId="13"/>
      <queryTableField id="14" name="Активи" tableColumnId="14"/>
      <queryTableField id="15" name="Зобов'язання" tableColumnId="15"/>
      <queryTableField id="16" name="Податкова інформація" tableColumnId="16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B70EC3F-7BEA-4FBA-8ACC-5F7CABEF9D05}" name="Видавнича_діяльність__2" displayName="Видавнича_діяльність__2" ref="A1:P5" tableType="queryTable" totalsRowShown="0" headerRowDxfId="17" dataDxfId="16" headerRowCellStyle="Акцент1">
  <autoFilter ref="A1:P5" xr:uid="{3B70EC3F-7BEA-4FBA-8ACC-5F7CABEF9D05}"/>
  <tableColumns count="16">
    <tableColumn id="1" xr3:uid="{493CDE8D-73B6-462F-8F31-FB7A8359CB40}" uniqueName="1" name="ЄДРПОУ" queryTableFieldId="1" dataDxfId="15"/>
    <tableColumn id="2" xr3:uid="{4BD20C04-F468-42FC-8CF2-B18AC808F872}" uniqueName="2" name="Назва компанії" queryTableFieldId="2" dataDxfId="14"/>
    <tableColumn id="3" xr3:uid="{CAD9DAD0-FC47-440C-A9CD-3D7A0A59237F}" uniqueName="3" name="Телефон" queryTableFieldId="3" dataDxfId="13"/>
    <tableColumn id="4" xr3:uid="{1DF9951E-5E62-4088-8350-0B273708A77A}" uniqueName="4" name="Адреса" queryTableFieldId="4" dataDxfId="12"/>
    <tableColumn id="5" xr3:uid="{9EEDECFD-E2FD-4F15-BE5F-53BA00B1C676}" uniqueName="5" name="КВЕД" queryTableFieldId="5" dataDxfId="11"/>
    <tableColumn id="6" xr3:uid="{0AD0334B-F684-4572-A170-73925E458F00}" uniqueName="6" name="Дата заснування" queryTableFieldId="6" dataDxfId="10"/>
    <tableColumn id="7" xr3:uid="{88E57430-FC12-4BE8-95CD-6FD2B062C363}" uniqueName="7" name="Стан" queryTableFieldId="7" dataDxfId="9"/>
    <tableColumn id="8" xr3:uid="{8360517F-72ED-4820-8FBB-A03C2492652D}" uniqueName="8" name="Директор" queryTableFieldId="8" dataDxfId="8"/>
    <tableColumn id="9" xr3:uid="{A05A9E1F-C7CF-4E45-9D5C-DCBF3AB045D2}" uniqueName="9" name="Статутний капітал" queryTableFieldId="9" dataDxfId="7"/>
    <tableColumn id="10" xr3:uid="{3D315124-C8B8-459D-8FC6-4903D36396CB}" uniqueName="10" name="Власники та бенефіціари" queryTableFieldId="10" dataDxfId="6"/>
    <tableColumn id="11" xr3:uid="{533F50EF-94FD-4917-9FDB-FF3B7749A7AE}" uniqueName="11" name="Рік звітності" queryTableFieldId="11" dataDxfId="5"/>
    <tableColumn id="12" xr3:uid="{906D90F8-32DA-4FC1-B9C5-57493031E027}" uniqueName="12" name="Дохід" queryTableFieldId="12" dataDxfId="4"/>
    <tableColumn id="13" xr3:uid="{29E63EA8-AF02-4345-9DC9-DAA5BADAEC7B}" uniqueName="13" name="Прибуток" queryTableFieldId="13" dataDxfId="3"/>
    <tableColumn id="14" xr3:uid="{399500BB-F49C-4B67-A7DE-1252B842E91C}" uniqueName="14" name="Активи" queryTableFieldId="14" dataDxfId="2"/>
    <tableColumn id="15" xr3:uid="{C18EA60D-1F6C-4CAB-AC20-28F4E965C240}" uniqueName="15" name="Зобов'язання" queryTableFieldId="15" dataDxfId="1"/>
    <tableColumn id="16" xr3:uid="{B205A1DB-12A9-4F23-B63F-7F98859EB3E3}" uniqueName="16" name="Податкова інформація" queryTableFieldId="16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D05B1-A587-4A67-B73C-58740A165784}">
  <dimension ref="B1:K21"/>
  <sheetViews>
    <sheetView workbookViewId="0">
      <selection activeCell="D13" sqref="D13"/>
    </sheetView>
  </sheetViews>
  <sheetFormatPr defaultColWidth="8.85546875" defaultRowHeight="20.25"/>
  <cols>
    <col min="1" max="1" width="2" style="5" customWidth="1"/>
    <col min="2" max="2" width="27.140625" style="5" customWidth="1"/>
    <col min="3" max="3" width="32.85546875" style="5" customWidth="1"/>
    <col min="4" max="4" width="28.5703125" style="5" customWidth="1"/>
    <col min="5" max="5" width="6.7109375" style="5" customWidth="1"/>
    <col min="6" max="6" width="4.28515625" style="5" customWidth="1"/>
    <col min="7" max="7" width="20.28515625" style="5" customWidth="1"/>
    <col min="8" max="8" width="35.42578125" style="5" customWidth="1"/>
    <col min="9" max="16384" width="8.85546875" style="5"/>
  </cols>
  <sheetData>
    <row r="1" spans="2:11" ht="4.9000000000000004" customHeight="1"/>
    <row r="2" spans="2:11" ht="21" thickBot="1">
      <c r="B2" s="6" t="s">
        <v>49</v>
      </c>
      <c r="C2" s="7" t="s">
        <v>50</v>
      </c>
      <c r="D2" s="8" t="s">
        <v>51</v>
      </c>
    </row>
    <row r="3" spans="2:11" ht="25.9" customHeight="1" thickBot="1">
      <c r="B3" s="9" t="s">
        <v>52</v>
      </c>
      <c r="C3" s="10" t="s">
        <v>53</v>
      </c>
      <c r="D3" s="11">
        <v>6152</v>
      </c>
    </row>
    <row r="4" spans="2:11" ht="21.75" thickTop="1" thickBot="1">
      <c r="B4" s="6"/>
      <c r="C4" s="12" t="s">
        <v>54</v>
      </c>
      <c r="D4" s="11">
        <v>6152</v>
      </c>
    </row>
    <row r="5" spans="2:11" ht="12" customHeight="1">
      <c r="B5" s="13"/>
      <c r="C5" s="13"/>
      <c r="D5" s="13"/>
    </row>
    <row r="6" spans="2:11" ht="21" thickBot="1">
      <c r="B6" s="6" t="s">
        <v>55</v>
      </c>
      <c r="C6" s="12" t="s">
        <v>51</v>
      </c>
      <c r="D6" s="8"/>
    </row>
    <row r="7" spans="2:11" ht="9.6" customHeight="1">
      <c r="B7" s="13"/>
      <c r="C7" s="13"/>
      <c r="D7" s="13"/>
    </row>
    <row r="8" spans="2:11" ht="21" thickBot="1">
      <c r="B8" s="6" t="s">
        <v>56</v>
      </c>
      <c r="C8" s="6" t="s">
        <v>53</v>
      </c>
      <c r="D8" s="6"/>
    </row>
    <row r="9" spans="2:11" ht="21" thickBot="1">
      <c r="B9" s="13"/>
      <c r="C9" s="14" t="str">
        <f>[1]!notary_out__4[[#Headers],[НОМЕР]]</f>
        <v>НОМЕР</v>
      </c>
      <c r="D9" s="15"/>
      <c r="G9" s="16"/>
      <c r="H9" s="16"/>
    </row>
    <row r="10" spans="2:11" ht="21.75" thickTop="1" thickBot="1">
      <c r="B10" s="13"/>
      <c r="C10" s="14" t="str">
        <f>[1]!notary_out__4[[#Headers],[ЛІЦЕНЗІЯ]]</f>
        <v>ЛІЦЕНЗІЯ</v>
      </c>
      <c r="D10" s="15"/>
      <c r="G10" s="17" t="s">
        <v>57</v>
      </c>
      <c r="H10" s="17" t="s">
        <v>58</v>
      </c>
    </row>
    <row r="11" spans="2:11" ht="21.75" thickTop="1" thickBot="1">
      <c r="B11" s="13"/>
      <c r="C11" s="14" t="str">
        <f>[1]!notary_out__4[[#Headers],[НАЗВА]]</f>
        <v>НАЗВА</v>
      </c>
      <c r="D11" s="15"/>
      <c r="G11" s="17" t="s">
        <v>59</v>
      </c>
      <c r="H11" s="17" t="s">
        <v>60</v>
      </c>
    </row>
    <row r="12" spans="2:11" ht="21.75" thickTop="1" thickBot="1">
      <c r="B12" s="13"/>
      <c r="C12" s="14" t="str">
        <f>[1]!notary_out__4[[#Headers],[РЕГІОН]]</f>
        <v>РЕГІОН</v>
      </c>
      <c r="D12" s="15"/>
      <c r="G12" s="18" t="s">
        <v>61</v>
      </c>
      <c r="H12" s="19"/>
      <c r="I12" s="19"/>
      <c r="J12" s="19"/>
      <c r="K12" s="20"/>
    </row>
    <row r="13" spans="2:11" ht="21.75" thickTop="1" thickBot="1">
      <c r="B13" s="13"/>
      <c r="C13" s="14" t="str">
        <f>[1]!notary_out__4[[#Headers],[НАСЕЛЕНИЙ_ПУНКТ]]</f>
        <v>НАСЕЛЕНИЙ_ПУНКТ</v>
      </c>
      <c r="D13" s="15"/>
      <c r="G13" s="21"/>
      <c r="H13" s="22"/>
      <c r="I13" s="22"/>
      <c r="J13" s="22"/>
      <c r="K13" s="23"/>
    </row>
    <row r="14" spans="2:11" ht="21.75" thickTop="1" thickBot="1">
      <c r="B14" s="13"/>
      <c r="C14" s="14" t="str">
        <f>[1]!notary_out__4[[#Headers],[ІНДЕКС]]</f>
        <v>ІНДЕКС</v>
      </c>
      <c r="D14" s="15"/>
    </row>
    <row r="15" spans="2:11" ht="22.15" customHeight="1" thickTop="1" thickBot="1">
      <c r="B15" s="13"/>
      <c r="C15" s="14" t="str">
        <f>[1]!notary_out__4[[#Headers],[ПОВНА_АДРЕСА]]</f>
        <v>ПОВНА_АДРЕСА</v>
      </c>
      <c r="D15" s="15"/>
    </row>
    <row r="16" spans="2:11" ht="22.15" customHeight="1" thickTop="1" thickBot="1">
      <c r="B16" s="9"/>
      <c r="C16" s="14" t="str">
        <f>[1]!notary_out__4[[#Headers],[ІМ`Я_ПРІЗВИЩЕ]]</f>
        <v>ІМ`Я_ПРІЗВИЩЕ</v>
      </c>
      <c r="D16" s="15"/>
    </row>
    <row r="17" spans="2:4" ht="22.15" customHeight="1" thickTop="1" thickBot="1">
      <c r="B17" s="9"/>
      <c r="C17" s="14" t="str">
        <f>[1]!notary_out__4[[#Headers],[ТЕЛЕФОН]]</f>
        <v>ТЕЛЕФОН</v>
      </c>
      <c r="D17" s="15"/>
    </row>
    <row r="18" spans="2:4" ht="22.15" customHeight="1" thickTop="1" thickBot="1">
      <c r="B18" s="9"/>
      <c r="C18" s="14" t="str">
        <f>[1]!notary_out__4[[#Headers],[EMAIL]]</f>
        <v>EMAIL</v>
      </c>
      <c r="D18" s="15"/>
    </row>
    <row r="19" spans="2:4" ht="21.75" thickTop="1" thickBot="1">
      <c r="B19" s="6" t="s">
        <v>62</v>
      </c>
      <c r="C19" s="12" t="s">
        <v>63</v>
      </c>
      <c r="D19" s="13"/>
    </row>
    <row r="20" spans="2:4" ht="21" thickBot="1">
      <c r="B20" s="13"/>
      <c r="C20" s="12" t="s">
        <v>64</v>
      </c>
      <c r="D20" s="13"/>
    </row>
    <row r="21" spans="2:4" ht="21" thickTop="1"/>
  </sheetData>
  <mergeCells count="1">
    <mergeCell ref="G12:K13"/>
  </mergeCells>
  <hyperlinks>
    <hyperlink ref="C3" location="нотаріуси!A1" display="Частина 1" xr:uid="{607B7447-81EE-470C-A5A4-45DF0446A486}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40769-4E70-4CA0-93D5-7B14DAD598AD}">
  <dimension ref="A1:P5"/>
  <sheetViews>
    <sheetView tabSelected="1" workbookViewId="0">
      <selection activeCell="D18" sqref="D18"/>
    </sheetView>
  </sheetViews>
  <sheetFormatPr defaultColWidth="8.85546875" defaultRowHeight="15.75"/>
  <cols>
    <col min="1" max="1" width="11.7109375" style="1" bestFit="1" customWidth="1"/>
    <col min="2" max="2" width="61.5703125" style="1" customWidth="1"/>
    <col min="3" max="3" width="16.140625" style="1" bestFit="1" customWidth="1"/>
    <col min="4" max="4" width="61" style="1" customWidth="1"/>
    <col min="5" max="5" width="37.140625" style="1" customWidth="1"/>
    <col min="6" max="6" width="12.5703125" style="1" customWidth="1"/>
    <col min="7" max="7" width="18" style="1" bestFit="1" customWidth="1"/>
    <col min="8" max="8" width="40.42578125" style="1" bestFit="1" customWidth="1"/>
    <col min="9" max="9" width="18.85546875" style="1" bestFit="1" customWidth="1"/>
    <col min="10" max="10" width="80.85546875" style="1" bestFit="1" customWidth="1"/>
    <col min="11" max="11" width="13.85546875" style="1" bestFit="1" customWidth="1"/>
    <col min="12" max="12" width="14.42578125" style="1" bestFit="1" customWidth="1"/>
    <col min="13" max="13" width="12.42578125" style="1" bestFit="1" customWidth="1"/>
    <col min="14" max="14" width="13.140625" style="1" bestFit="1" customWidth="1"/>
    <col min="15" max="15" width="15.28515625" style="1" bestFit="1" customWidth="1"/>
    <col min="16" max="16" width="80.85546875" style="1" bestFit="1" customWidth="1"/>
    <col min="17" max="16384" width="8.85546875" style="1"/>
  </cols>
  <sheetData>
    <row r="1" spans="1:16">
      <c r="A1" s="4" t="s">
        <v>0</v>
      </c>
      <c r="B1" s="4" t="s">
        <v>1</v>
      </c>
      <c r="C1" s="4" t="s">
        <v>3</v>
      </c>
      <c r="D1" s="4" t="s">
        <v>2</v>
      </c>
      <c r="E1" s="4" t="s">
        <v>4</v>
      </c>
      <c r="F1" s="4" t="s">
        <v>38</v>
      </c>
      <c r="G1" s="4" t="s">
        <v>39</v>
      </c>
      <c r="H1" s="4" t="s">
        <v>40</v>
      </c>
      <c r="I1" s="4" t="s">
        <v>41</v>
      </c>
      <c r="J1" s="4" t="s">
        <v>42</v>
      </c>
      <c r="K1" s="4" t="s">
        <v>43</v>
      </c>
      <c r="L1" s="4" t="s">
        <v>44</v>
      </c>
      <c r="M1" s="4" t="s">
        <v>45</v>
      </c>
      <c r="N1" s="4" t="s">
        <v>46</v>
      </c>
      <c r="O1" s="4" t="s">
        <v>47</v>
      </c>
      <c r="P1" s="4" t="s">
        <v>48</v>
      </c>
    </row>
    <row r="2" spans="1:16">
      <c r="A2" s="1">
        <v>33805801</v>
      </c>
      <c r="B2" s="2" t="s">
        <v>6</v>
      </c>
      <c r="C2" s="2" t="s">
        <v>7</v>
      </c>
      <c r="D2" s="2" t="s">
        <v>8</v>
      </c>
      <c r="E2" s="2" t="s">
        <v>9</v>
      </c>
      <c r="F2" s="3">
        <v>38636</v>
      </c>
      <c r="G2" s="2" t="s">
        <v>5</v>
      </c>
      <c r="H2" s="2" t="s">
        <v>10</v>
      </c>
      <c r="I2" s="2" t="s">
        <v>11</v>
      </c>
      <c r="J2" s="2" t="s">
        <v>12</v>
      </c>
      <c r="K2" s="1">
        <v>2022</v>
      </c>
      <c r="L2" s="1">
        <v>9153700</v>
      </c>
      <c r="M2" s="1">
        <v>110600</v>
      </c>
      <c r="N2" s="1">
        <v>3386400</v>
      </c>
      <c r="O2" s="1">
        <v>0</v>
      </c>
      <c r="P2" s="2" t="s">
        <v>13</v>
      </c>
    </row>
    <row r="3" spans="1:16">
      <c r="A3" s="1">
        <v>34808232</v>
      </c>
      <c r="B3" s="2" t="s">
        <v>14</v>
      </c>
      <c r="C3" s="2" t="s">
        <v>15</v>
      </c>
      <c r="D3" s="2" t="s">
        <v>16</v>
      </c>
      <c r="E3" s="2" t="s">
        <v>17</v>
      </c>
      <c r="F3" s="3">
        <v>39063</v>
      </c>
      <c r="G3" s="2" t="s">
        <v>5</v>
      </c>
      <c r="H3" s="2" t="s">
        <v>18</v>
      </c>
      <c r="I3" s="2" t="s">
        <v>19</v>
      </c>
      <c r="J3" s="2" t="s">
        <v>20</v>
      </c>
      <c r="P3" s="2" t="s">
        <v>21</v>
      </c>
    </row>
    <row r="4" spans="1:16">
      <c r="A4" s="1">
        <v>38936930</v>
      </c>
      <c r="B4" s="2" t="s">
        <v>22</v>
      </c>
      <c r="C4" s="2" t="s">
        <v>23</v>
      </c>
      <c r="D4" s="2" t="s">
        <v>24</v>
      </c>
      <c r="E4" s="2" t="s">
        <v>9</v>
      </c>
      <c r="F4" s="3">
        <v>41562</v>
      </c>
      <c r="G4" s="2" t="s">
        <v>25</v>
      </c>
      <c r="H4" s="2" t="s">
        <v>26</v>
      </c>
      <c r="I4" s="2" t="s">
        <v>27</v>
      </c>
      <c r="J4" s="2" t="s">
        <v>28</v>
      </c>
      <c r="P4" s="2" t="s">
        <v>29</v>
      </c>
    </row>
    <row r="5" spans="1:16">
      <c r="A5" s="1">
        <v>38383838</v>
      </c>
      <c r="B5" s="2" t="s">
        <v>30</v>
      </c>
      <c r="C5" s="2" t="s">
        <v>31</v>
      </c>
      <c r="D5" s="2" t="s">
        <v>32</v>
      </c>
      <c r="E5" s="2" t="s">
        <v>9</v>
      </c>
      <c r="F5" s="3">
        <v>41200</v>
      </c>
      <c r="G5" s="2" t="s">
        <v>33</v>
      </c>
      <c r="H5" s="2" t="s">
        <v>34</v>
      </c>
      <c r="I5" s="2" t="s">
        <v>35</v>
      </c>
      <c r="J5" s="2" t="s">
        <v>36</v>
      </c>
      <c r="K5" s="1">
        <v>2022</v>
      </c>
      <c r="L5" s="1">
        <v>100941000</v>
      </c>
      <c r="M5" s="1">
        <v>15929000</v>
      </c>
      <c r="N5" s="1">
        <v>30611000</v>
      </c>
      <c r="O5" s="1">
        <v>8238000</v>
      </c>
      <c r="P5" s="2" t="s">
        <v>37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A c G A A B Q S w M E F A A C A A g A c 2 a R V u c G C 3 y l A A A A 9 g A A A B I A H A B D b 2 5 m a W c v U G F j a 2 F n Z S 5 4 b W w g o h g A K K A U A A A A A A A A A A A A A A A A A A A A A A A A A A A A h Y 9 L C s I w A E S v U r J v k k a R U t I U c W t B E M V t S G M b b F P J x / R u L j y S V 7 C i V X c u Z + Y N z N y v N 1 o M X R t d p L G q 1 z l I I A a R 1 K K v l K 5 z 4 N 0 x T k H B 6 I a L E 6 9 l N M L a Z o N V O W i c O 2 c I h R B g m M H e 1 I h g n K B D u d 6 K R n Y 8 V t o 6 r o U E n 1 b 1 v w U Y 3 b / G M A K T Z A 7 T B Y G Y o s m k p d J f g I x 7 n + m P S V e + d d 5 I Z n y 8 W 1 I 0 S Y r e H 9 g D U E s D B B Q A A g A I A H N m k V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z Z p F W d D x T N g A D A A C 9 C g A A E w A c A E Z v c m 1 1 b G F z L 1 N l Y 3 R p b 2 4 x L m 0 g o h g A K K A U A A A A A A A A A A A A A A A A A A A A A A A A A A A A 7 V V b T x N B F H 5 v 0 v 8 w W R 8 s y a a h X O q F 9 E G L R h N j U P C J + r C 0 I 2 y y 3 T W 7 U y I h J H I R T S C B k F q I i Q L 6 B 5 Y K Y d m y 7 V 8 4 8 4 8 8 s 8 t N d g c b N N E H m 7 T d n u + c n m / O 5 R u H l p l u m W Q 0 + s 4 N p V P p l D O l 2 b R C b i i w A R 7 s g w t N C M D j 7 8 E l s M 8 b f A 1 a f B U C f J r n C 3 x V I Q V i U J Z O E X z B l j B C G 7 0 x B n z E i s 5 0 d t g q 1 6 r U Z J m H u k G z R c t k + M P J K M W 7 p Z E Z N o U U n u g T N i 2 9 0 J 7 T S W R S G t a Y V r q v O b R E u q R R 6 t I v W 3 a m l R 5 1 f J g a e l V n 1 C 4 o Q 4 p K i p Z R q 5 p O I Z d X y Q O z b F V 0 c 7 K Q H + z t z a n k W c 1 i d J T N G L R w / p h 9 a p n 0 Z Y 8 a n R u r t Q W H c A w H m F y 8 A 7 4 C R w R L 4 U F H V G h M m 8 C Y M V s z n V e W X Y 3 S j c 2 8 p k 7 m c s 3 U 2 V k l w n N I j K E P Y f Q N m 1 P J q b 1 P Y u + X 2 A c k 9 k G J P S + x 3 5 L Y b 0 v s d y T 2 X K 8 M E C d + b L L 8 Q F b U 5 i L S J 0 X 6 p c i A F B m U I j + f f e 5 C g 7 e h D U 2 + w j + c N f i A Y M 9 d + I 5 A S 4 D g g 3 f e 7 B H b q u K 0 P K J a h d p O 5 u o R U c n 4 i f 8 9 w x g t a 4 Z m O w V m 1 7 o c s d w v Z q x 7 + m L 6 Y A n q s I M R X + B b v F D w G Y M O 0 R 0 X z M e 4 Y + i g Q S z Y Z q y t s B t O 9 l v e w J y + i A j E R y e 0 L W B Y i z f i Q e u 4 u G / h g M + D G w e / I v 8 W g k u Y O o j B t K r p x q m 1 o r E T y r u Y 6 o g v x P 9 t G x O 1 M d 0 i + K K S o p w n / O a R 2 y I W x 4 s H f U K t + Q j 1 G C D b s 7 8 5 1 p f G O Z 3 S z a 7 m 6 V p 3 A c n 0 9 f y / D / 6 I X M R u h d 8 T i H 9 V H 6 7 e 5 q u V Q L a G S M 6 N 9 h j p Y 2 i A e 9 w U F P B p L U E b Q i F K S F 7 H s c H k o T K g X i W L G 2 b i i / g t m n Q k D u x C B 4 8 a a l s 8 Y g M P G 1 I S L T 2 T m 7 2 o Z X w J A 5 d R K l 1 M m y A 7 O w j 5 4 l D N M E E g R A q z N x J a U E f s H b r v J 2 B C 8 j z Y C 1 m 3 w U / w W I / E E I v m J a C b G L U n 5 u E m 7 t L h h b r G E g l l D V v h h + P j E n E N i F Y j g 2 M E l s U 6 X k + g l K E f U E s B A i 0 A F A A C A A g A c 2 a R V u c G C 3 y l A A A A 9 g A A A B I A A A A A A A A A A A A A A A A A A A A A A E N v b m Z p Z y 9 Q Y W N r Y W d l L n h t b F B L A Q I t A B Q A A g A I A H N m k V Y P y u m r p A A A A O k A A A A T A A A A A A A A A A A A A A A A A P E A A A B b Q 2 9 u d G V u d F 9 U e X B l c 1 0 u e G 1 s U E s B A i 0 A F A A C A A g A c 2 a R V n Q 8 U z Y A A w A A v Q o A A B M A A A A A A A A A A A A A A A A A 4 g E A A E Z v c m 1 1 b G F z L 1 N l Y 3 R p b 2 4 x L m 1 Q S w U G A A A A A A M A A w D C A A A A L w U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8 D I A A A A A A A D O M g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M i V E M C V C O C V E M C V C N C V E M C V C M C V E M C V C M i V E M C V C R C V E M C V C O C V E M S U 4 N y V E M C V C M C U y M C V E M C V C N C V E M S U 5 N i V E M S U 4 R i V E M C V C Q i V E M S U 4 Q y V E M C V C R C V E M S U 5 N i V E M S U 4 M S V E M S U 4 M i V E M S U 4 Q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0 J 3 Q s N C y 0 L j Q s 9 C w 0 Y b Q u N G P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I 3 N z k i I C 8 + P E V u d H J 5 I F R 5 c G U 9 I k Z p b G x F c n J v c k N v Z G U i I F Z h b H V l P S J z V W 5 r b m 9 3 b i I g L z 4 8 R W 5 0 c n k g V H l w Z T 0 i R m l s b E V y c m 9 y Q 2 9 1 b n Q i I F Z h b H V l P S J s N i I g L z 4 8 R W 5 0 c n k g V H l w Z T 0 i R m l s b E x h c 3 R V c G R h d G V k I i B W Y W x 1 Z T 0 i Z D I w M j M t M D Q t M T d U M D k 6 M z Y 6 M D Y u M j k w N j I 2 N V o i I C 8 + P E V u d H J 5 I F R 5 c G U 9 I k Z p b G x D b 2 x 1 b W 5 U e X B l c y I g V m F s d W U 9 I n N B d 1 l H Q m d Z S k J n W U d C Z 0 1 E Q X d N R E J n P T 0 i I C 8 + P E V u d H J 5 I F R 5 c G U 9 I k Z p b G x D b 2 x 1 b W 5 O Y W 1 l c y I g V m F s d W U 9 I n N b J n F 1 b 3 Q 7 0 I T Q l N C g 0 J / Q n t C j J n F 1 b 3 Q 7 L C Z x d W 9 0 O 9 C d 0 L D Q t 9 C y 0 L A g 0 L r Q v t C 8 0 L / Q s N C 9 0 Z b R l y Z x d W 9 0 O y w m c X V v d D v Q o d G C 0 L 7 R g N G W 0 L 3 Q u t C w I N C 9 0 L A g 0 L / Q v t G A 0 Y L Q s N C 7 0 Z Y m c X V v d D s s J n F 1 b 3 Q 7 0 J D Q t N G A 0 L X R g d C w J n F 1 b 3 Q 7 L C Z x d W 9 0 O 9 C i 0 L X Q u 9 C 1 0 Y T Q v t C 9 J n F 1 b 3 Q 7 L C Z x d W 9 0 O 2 V t Y W l s J n F 1 b 3 Q 7 L C Z x d W 9 0 O 9 C h 0 L D Q u d G C J n F 1 b 3 Q 7 L C Z x d W 9 0 O 9 C f 0 Y D Q v t C 0 0 Y P Q u t G C 0 L g g 0 Y L Q s C D Q v 9 C + 0 Y H Q u 9 G D 0 L P Q u C Z x d W 9 0 O y w m c X V v d D v Q m t C S 0 J X Q l C Z x d W 9 0 O y w m c X V v d D s 0 J n F 1 b 3 Q 7 L C Z x d W 9 0 O 0 N v b H V t b j E x J n F 1 b 3 Q 7 L C Z x d W 9 0 O 0 N v b H V t b j E y J n F 1 b 3 Q 7 L C Z x d W 9 0 O 0 N v b H V t b j E z J n F 1 b 3 Q 7 L C Z x d W 9 0 O 0 N v b H V t b j E 0 J n F 1 b 3 Q 7 L C Z x d W 9 0 O 0 N v b H V t b j E 1 J n F 1 b 3 Q 7 L C Z x d W 9 0 O 0 N v b H V t b j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N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0 J L Q u N C 0 0 L D Q s t C 9 0 L j R h 9 C w I N C 0 0 Z b R j 9 C 7 0 Y z Q v d G W 0 Y H R g t G M L 0 F 1 d G 9 S Z W 1 v d m V k Q 2 9 s d W 1 u c z E u e 9 C E 0 J T Q o N C f 0 J 7 Q o y w w f S Z x d W 9 0 O y w m c X V v d D t T Z W N 0 a W 9 u M S / Q k t C 4 0 L T Q s N C y 0 L 3 Q u N G H 0 L A g 0 L T R l t G P 0 L v R j N C 9 0 Z b R g d G C 0 Y w v Q X V 0 b 1 J l b W 9 2 Z W R D b 2 x 1 b W 5 z M S 5 7 0 J 3 Q s N C 3 0 L L Q s C D Q u t C + 0 L z Q v 9 C w 0 L 3 R l t G X L D F 9 J n F 1 b 3 Q 7 L C Z x d W 9 0 O 1 N l Y 3 R p b 2 4 x L 9 C S 0 L j Q t N C w 0 L L Q v d C 4 0 Y f Q s C D Q t N G W 0 Y / Q u 9 G M 0 L 3 R l t G B 0 Y L R j C 9 B d X R v U m V t b 3 Z l Z E N v b H V t b n M x L n v Q o d G C 0 L 7 R g N G W 0 L 3 Q u t C w I N C 9 0 L A g 0 L / Q v t G A 0 Y L Q s N C 7 0 Z Y s M n 0 m c X V v d D s s J n F 1 b 3 Q 7 U 2 V j d G l v b j E v 0 J L Q u N C 0 0 L D Q s t C 9 0 L j R h 9 C w I N C 0 0 Z b R j 9 C 7 0 Y z Q v d G W 0 Y H R g t G M L 0 F 1 d G 9 S Z W 1 v d m V k Q 2 9 s d W 1 u c z E u e 9 C Q 0 L T R g N C 1 0 Y H Q s C w z f S Z x d W 9 0 O y w m c X V v d D t T Z W N 0 a W 9 u M S / Q k t C 4 0 L T Q s N C y 0 L 3 Q u N G H 0 L A g 0 L T R l t G P 0 L v R j N C 9 0 Z b R g d G C 0 Y w v Q X V 0 b 1 J l b W 9 2 Z W R D b 2 x 1 b W 5 z M S 5 7 0 K L Q t d C 7 0 L X R h N C + 0 L 0 s N H 0 m c X V v d D s s J n F 1 b 3 Q 7 U 2 V j d G l v b j E v 0 J L Q u N C 0 0 L D Q s t C 9 0 L j R h 9 C w I N C 0 0 Z b R j 9 C 7 0 Y z Q v d G W 0 Y H R g t G M L 0 F 1 d G 9 S Z W 1 v d m V k Q 2 9 s d W 1 u c z E u e 2 V t Y W l s L D V 9 J n F 1 b 3 Q 7 L C Z x d W 9 0 O 1 N l Y 3 R p b 2 4 x L 9 C S 0 L j Q t N C w 0 L L Q v d C 4 0 Y f Q s C D Q t N G W 0 Y / Q u 9 G M 0 L 3 R l t G B 0 Y L R j C 9 B d X R v U m V t b 3 Z l Z E N v b H V t b n M x L n v Q o d C w 0 L n R g i w 2 f S Z x d W 9 0 O y w m c X V v d D t T Z W N 0 a W 9 u M S / Q k t C 4 0 L T Q s N C y 0 L 3 Q u N G H 0 L A g 0 L T R l t G P 0 L v R j N C 9 0 Z b R g d G C 0 Y w v Q X V 0 b 1 J l b W 9 2 Z W R D b 2 x 1 b W 5 z M S 5 7 0 J / R g N C + 0 L T R g 9 C 6 0 Y L Q u C D R g t C w I N C / 0 L 7 R g d C 7 0 Y P Q s 9 C 4 L D d 9 J n F 1 b 3 Q 7 L C Z x d W 9 0 O 1 N l Y 3 R p b 2 4 x L 9 C S 0 L j Q t N C w 0 L L Q v d C 4 0 Y f Q s C D Q t N G W 0 Y / Q u 9 G M 0 L 3 R l t G B 0 Y L R j C 9 B d X R v U m V t b 3 Z l Z E N v b H V t b n M x L n v Q m t C S 0 J X Q l C w 4 f S Z x d W 9 0 O y w m c X V v d D t T Z W N 0 a W 9 u M S / Q k t C 4 0 L T Q s N C y 0 L 3 Q u N G H 0 L A g 0 L T R l t G P 0 L v R j N C 9 0 Z b R g d G C 0 Y w v Q X V 0 b 1 J l b W 9 2 Z W R D b 2 x 1 b W 5 z M S 5 7 N C w 5 f S Z x d W 9 0 O y w m c X V v d D t T Z W N 0 a W 9 u M S / Q k t C 4 0 L T Q s N C y 0 L 3 Q u N G H 0 L A g 0 L T R l t G P 0 L v R j N C 9 0 Z b R g d G C 0 Y w v Q X V 0 b 1 J l b W 9 2 Z W R D b 2 x 1 b W 5 z M S 5 7 Q 2 9 s d W 1 u M T E s M T B 9 J n F 1 b 3 Q 7 L C Z x d W 9 0 O 1 N l Y 3 R p b 2 4 x L 9 C S 0 L j Q t N C w 0 L L Q v d C 4 0 Y f Q s C D Q t N G W 0 Y / Q u 9 G M 0 L 3 R l t G B 0 Y L R j C 9 B d X R v U m V t b 3 Z l Z E N v b H V t b n M x L n t D b 2 x 1 b W 4 x M i w x M X 0 m c X V v d D s s J n F 1 b 3 Q 7 U 2 V j d G l v b j E v 0 J L Q u N C 0 0 L D Q s t C 9 0 L j R h 9 C w I N C 0 0 Z b R j 9 C 7 0 Y z Q v d G W 0 Y H R g t G M L 0 F 1 d G 9 S Z W 1 v d m V k Q 2 9 s d W 1 u c z E u e 0 N v b H V t b j E z L D E y f S Z x d W 9 0 O y w m c X V v d D t T Z W N 0 a W 9 u M S / Q k t C 4 0 L T Q s N C y 0 L 3 Q u N G H 0 L A g 0 L T R l t G P 0 L v R j N C 9 0 Z b R g d G C 0 Y w v Q X V 0 b 1 J l b W 9 2 Z W R D b 2 x 1 b W 5 z M S 5 7 Q 2 9 s d W 1 u M T Q s M T N 9 J n F 1 b 3 Q 7 L C Z x d W 9 0 O 1 N l Y 3 R p b 2 4 x L 9 C S 0 L j Q t N C w 0 L L Q v d C 4 0 Y f Q s C D Q t N G W 0 Y / Q u 9 G M 0 L 3 R l t G B 0 Y L R j C 9 B d X R v U m V t b 3 Z l Z E N v b H V t b n M x L n t D b 2 x 1 b W 4 x N S w x N H 0 m c X V v d D s s J n F 1 b 3 Q 7 U 2 V j d G l v b j E v 0 J L Q u N C 0 0 L D Q s t C 9 0 L j R h 9 C w I N C 0 0 Z b R j 9 C 7 0 Y z Q v d G W 0 Y H R g t G M L 0 F 1 d G 9 S Z W 1 v d m V k Q 2 9 s d W 1 u c z E u e 0 N v b H V t b j E s M T V 9 J n F 1 b 3 Q 7 X S w m c X V v d D t D b 2 x 1 b W 5 D b 3 V u d C Z x d W 9 0 O z o x N i w m c X V v d D t L Z X l D b 2 x 1 b W 5 O Y W 1 l c y Z x d W 9 0 O z p b X S w m c X V v d D t D b 2 x 1 b W 5 J Z G V u d G l 0 a W V z J n F 1 b 3 Q 7 O l s m c X V v d D t T Z W N 0 a W 9 u M S / Q k t C 4 0 L T Q s N C y 0 L 3 Q u N G H 0 L A g 0 L T R l t G P 0 L v R j N C 9 0 Z b R g d G C 0 Y w v Q X V 0 b 1 J l b W 9 2 Z W R D b 2 x 1 b W 5 z M S 5 7 0 I T Q l N C g 0 J / Q n t C j L D B 9 J n F 1 b 3 Q 7 L C Z x d W 9 0 O 1 N l Y 3 R p b 2 4 x L 9 C S 0 L j Q t N C w 0 L L Q v d C 4 0 Y f Q s C D Q t N G W 0 Y / Q u 9 G M 0 L 3 R l t G B 0 Y L R j C 9 B d X R v U m V t b 3 Z l Z E N v b H V t b n M x L n v Q n d C w 0 L f Q s t C w I N C 6 0 L 7 Q v N C / 0 L D Q v d G W 0 Z c s M X 0 m c X V v d D s s J n F 1 b 3 Q 7 U 2 V j d G l v b j E v 0 J L Q u N C 0 0 L D Q s t C 9 0 L j R h 9 C w I N C 0 0 Z b R j 9 C 7 0 Y z Q v d G W 0 Y H R g t G M L 0 F 1 d G 9 S Z W 1 v d m V k Q 2 9 s d W 1 u c z E u e 9 C h 0 Y L Q v t G A 0 Z b Q v d C 6 0 L A g 0 L 3 Q s C D Q v 9 C + 0 Y D R g t C w 0 L v R l i w y f S Z x d W 9 0 O y w m c X V v d D t T Z W N 0 a W 9 u M S / Q k t C 4 0 L T Q s N C y 0 L 3 Q u N G H 0 L A g 0 L T R l t G P 0 L v R j N C 9 0 Z b R g d G C 0 Y w v Q X V 0 b 1 J l b W 9 2 Z W R D b 2 x 1 b W 5 z M S 5 7 0 J D Q t N G A 0 L X R g d C w L D N 9 J n F 1 b 3 Q 7 L C Z x d W 9 0 O 1 N l Y 3 R p b 2 4 x L 9 C S 0 L j Q t N C w 0 L L Q v d C 4 0 Y f Q s C D Q t N G W 0 Y / Q u 9 G M 0 L 3 R l t G B 0 Y L R j C 9 B d X R v U m V t b 3 Z l Z E N v b H V t b n M x L n v Q o t C 1 0 L v Q t d G E 0 L 7 Q v S w 0 f S Z x d W 9 0 O y w m c X V v d D t T Z W N 0 a W 9 u M S / Q k t C 4 0 L T Q s N C y 0 L 3 Q u N G H 0 L A g 0 L T R l t G P 0 L v R j N C 9 0 Z b R g d G C 0 Y w v Q X V 0 b 1 J l b W 9 2 Z W R D b 2 x 1 b W 5 z M S 5 7 Z W 1 h a W w s N X 0 m c X V v d D s s J n F 1 b 3 Q 7 U 2 V j d G l v b j E v 0 J L Q u N C 0 0 L D Q s t C 9 0 L j R h 9 C w I N C 0 0 Z b R j 9 C 7 0 Y z Q v d G W 0 Y H R g t G M L 0 F 1 d G 9 S Z W 1 v d m V k Q 2 9 s d W 1 u c z E u e 9 C h 0 L D Q u d G C L D Z 9 J n F 1 b 3 Q 7 L C Z x d W 9 0 O 1 N l Y 3 R p b 2 4 x L 9 C S 0 L j Q t N C w 0 L L Q v d C 4 0 Y f Q s C D Q t N G W 0 Y / Q u 9 G M 0 L 3 R l t G B 0 Y L R j C 9 B d X R v U m V t b 3 Z l Z E N v b H V t b n M x L n v Q n 9 G A 0 L 7 Q t N G D 0 L r R g t C 4 I N G C 0 L A g 0 L / Q v t G B 0 L v R g 9 C z 0 L g s N 3 0 m c X V v d D s s J n F 1 b 3 Q 7 U 2 V j d G l v b j E v 0 J L Q u N C 0 0 L D Q s t C 9 0 L j R h 9 C w I N C 0 0 Z b R j 9 C 7 0 Y z Q v d G W 0 Y H R g t G M L 0 F 1 d G 9 S Z W 1 v d m V k Q 2 9 s d W 1 u c z E u e 9 C a 0 J L Q l d C U L D h 9 J n F 1 b 3 Q 7 L C Z x d W 9 0 O 1 N l Y 3 R p b 2 4 x L 9 C S 0 L j Q t N C w 0 L L Q v d C 4 0 Y f Q s C D Q t N G W 0 Y / Q u 9 G M 0 L 3 R l t G B 0 Y L R j C 9 B d X R v U m V t b 3 Z l Z E N v b H V t b n M x L n s 0 L D l 9 J n F 1 b 3 Q 7 L C Z x d W 9 0 O 1 N l Y 3 R p b 2 4 x L 9 C S 0 L j Q t N C w 0 L L Q v d C 4 0 Y f Q s C D Q t N G W 0 Y / Q u 9 G M 0 L 3 R l t G B 0 Y L R j C 9 B d X R v U m V t b 3 Z l Z E N v b H V t b n M x L n t D b 2 x 1 b W 4 x M S w x M H 0 m c X V v d D s s J n F 1 b 3 Q 7 U 2 V j d G l v b j E v 0 J L Q u N C 0 0 L D Q s t C 9 0 L j R h 9 C w I N C 0 0 Z b R j 9 C 7 0 Y z Q v d G W 0 Y H R g t G M L 0 F 1 d G 9 S Z W 1 v d m V k Q 2 9 s d W 1 u c z E u e 0 N v b H V t b j E y L D E x f S Z x d W 9 0 O y w m c X V v d D t T Z W N 0 a W 9 u M S / Q k t C 4 0 L T Q s N C y 0 L 3 Q u N G H 0 L A g 0 L T R l t G P 0 L v R j N C 9 0 Z b R g d G C 0 Y w v Q X V 0 b 1 J l b W 9 2 Z W R D b 2 x 1 b W 5 z M S 5 7 Q 2 9 s d W 1 u M T M s M T J 9 J n F 1 b 3 Q 7 L C Z x d W 9 0 O 1 N l Y 3 R p b 2 4 x L 9 C S 0 L j Q t N C w 0 L L Q v d C 4 0 Y f Q s C D Q t N G W 0 Y / Q u 9 G M 0 L 3 R l t G B 0 Y L R j C 9 B d X R v U m V t b 3 Z l Z E N v b H V t b n M x L n t D b 2 x 1 b W 4 x N C w x M 3 0 m c X V v d D s s J n F 1 b 3 Q 7 U 2 V j d G l v b j E v 0 J L Q u N C 0 0 L D Q s t C 9 0 L j R h 9 C w I N C 0 0 Z b R j 9 C 7 0 Y z Q v d G W 0 Y H R g t G M L 0 F 1 d G 9 S Z W 1 v d m V k Q 2 9 s d W 1 u c z E u e 0 N v b H V t b j E 1 L D E 0 f S Z x d W 9 0 O y w m c X V v d D t T Z W N 0 a W 9 u M S / Q k t C 4 0 L T Q s N C y 0 L 3 Q u N G H 0 L A g 0 L T R l t G P 0 L v R j N C 9 0 Z b R g d G C 0 Y w v Q X V 0 b 1 J l b W 9 2 Z W R D b 2 x 1 b W 5 z M S 5 7 Q 2 9 s d W 1 u M S w x N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y V E M C U 5 M i V E M C V C O C V E M C V C N C V E M C V C M C V E M C V C M i V E M C V C R C V E M C V C O C V E M S U 4 N y V E M C V C M C U y M C V E M C V C N C V E M S U 5 N i V E M S U 4 R i V E M C V C Q i V E M S U 4 Q y V E M C V C R C V E M S U 5 N i V E M S U 4 M S V E M S U 4 M i V E M S U 4 Q y 8 l R D A l O T g l R D E l O D E l R D E l O D I l R D A l Q k U l R D E l O D c l R D A l Q k Q l R D A l Q j g l R D A l Q k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O T I l R D A l Q j g l R D A l Q j Q l R D A l Q j A l R D A l Q j I l R D A l Q k Q l R D A l Q j g l R D E l O D c l R D A l Q j A l M j A l R D A l Q j Q l R D E l O T Y l R D E l O E Y l R D A l Q k I l R D E l O E M l R D A l Q k Q l R D E l O T Y l R D E l O D E l R D E l O D I l R D E l O E M v J U Q w J T k 4 J U Q w J U I 3 J U Q w J U J D J U Q w J U I 1 J U Q w J U J E J U Q w J U I 1 J U Q w J U J E J U Q w J U J E J U Q x J T h C J U Q w J U I 5 J T I w J U Q x J T g y J U Q w J U I 4 J U Q w J U J G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T k y J U Q w J U I 4 J U Q w J U I 0 J U Q w J U I w J U Q w J U I y J U Q w J U J E J U Q w J U I 4 J U Q x J T g 3 J U Q w J U I w J T I w J U Q w J U I 0 J U Q x J T k 2 J U Q x J T h G J U Q w J U J C J U Q x J T h D J U Q w J U J E J U Q x J T k 2 J U Q x J T g x J U Q x J T g y J U Q x J T h D L y V E M C U 5 R i V E M C V C R S V E M C V C M i V E M S U 4 Q i V E M S U 4 O C V E M C V C N S V E M C V C R C V E M C V C R C V E M S U 4 Q i V E M C V C N S U y M C V E M C V C N y V E M C V C M C V E M C V C M y V E M C V C R S V E M C V C Q i V E M C V C R S V E M C V C M i V E M C V C Q S V E M C V C O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M i V E M C V C O C V E M C V C N C V E M C V C M C V E M C V C M i V E M C V C R C V E M C V C O C V E M S U 4 N y V E M C V C M C U y M C V E M C V C N C V E M S U 5 N i V E M S U 4 R i V E M C V C Q i V E M S U 4 Q y V E M C V C R C V E M S U 5 N i V E M S U 4 M S V E M S U 4 M i V E M S U 4 Q y 8 l R D A l O T g l R D A l Q j c l R D A l Q k M l R D A l Q j U l R D A l Q k Q l R D A l Q j U l R D A l Q k Q l R D A l Q k Q l R D E l O E I l R D A l Q j k l M j A l R D E l O D I l R D A l Q j g l R D A l Q k Y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T k y J U Q w J U I 4 J U Q w J U I 0 J U Q w J U I w J U Q w J U I y J U Q w J U J E J U Q w J U I 4 J U Q x J T g 3 J U Q w J U I w J T I w J U Q w J U I 0 J U Q x J T k 2 J U Q x J T h G J U Q w J U J C J U Q x J T h D J U Q w J U J E J U Q x J T k 2 J U Q x J T g x J U Q x J T g y J U Q x J T h D J T I w K D I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0 J L Q u N C 0 0 L D Q s t C 9 0 L j R h 9 C w X 9 C 0 0 Z b R j 9 C 7 0 Y z Q v d G W 0 Y H R g t G M X 1 8 y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I 3 N z k i I C 8 + P E V u d H J 5 I F R 5 c G U 9 I k Z p b G x F c n J v c k N v Z G U i I F Z h b H V l P S J z V W 5 r b m 9 3 b i I g L z 4 8 R W 5 0 c n k g V H l w Z T 0 i R m l s b E V y c m 9 y Q 2 9 1 b n Q i I F Z h b H V l P S J s N i I g L z 4 8 R W 5 0 c n k g V H l w Z T 0 i R m l s b E x h c 3 R V c G R h d G V k I i B W Y W x 1 Z T 0 i Z D I w M j M t M D Q t M T d U M D k 6 N D Y 6 M D A u M D k 5 O T c 0 M l o i I C 8 + P E V u d H J 5 I F R 5 c G U 9 I k Z p b G x D b 2 x 1 b W 5 U e X B l c y I g V m F s d W U 9 I n N B d 1 l H Q m d Z S k J n W U d C Z 0 1 E Q X d N R E J n P T 0 i I C 8 + P E V u d H J 5 I F R 5 c G U 9 I k Z p b G x D b 2 x 1 b W 5 O Y W 1 l c y I g V m F s d W U 9 I n N b J n F 1 b 3 Q 7 0 I T Q l N C g 0 J / Q n t C j J n F 1 b 3 Q 7 L C Z x d W 9 0 O 9 C d 0 L D Q t 9 C y 0 L A g 0 L r Q v t C 8 0 L / Q s N C 9 0 Z b R l y Z x d W 9 0 O y w m c X V v d D v Q o t C 1 0 L v Q t d G E 0 L 7 Q v S Z x d W 9 0 O y w m c X V v d D v Q k N C 0 0 Y D Q t d G B 0 L A m c X V v d D s s J n F 1 b 3 Q 7 0 J r Q k t C V 0 J Q m c X V v d D s s J n F 1 b 3 Q 7 0 J T Q s N G C 0 L A g 0 L f Q s N G B 0 L 3 R g 9 C y 0 L D Q v d C 9 0 Y 8 m c X V v d D s s J n F 1 b 3 Q 7 0 K H R g t C w 0 L 0 m c X V v d D s s J n F 1 b 3 Q 7 0 J T Q u N G A 0 L X Q u t G C 0 L 7 R g C Z x d W 9 0 O y w m c X V v d D v Q o d G C 0 L D R g t G D 0 Y L Q v d C 4 0 L k g 0 L r Q s N C / 0 Z b R g t C w 0 L s m c X V v d D s s J n F 1 b 3 Q 7 0 J L Q u 9 C w 0 Y H Q v d C 4 0 L r Q u C D R g t C w I N C x 0 L X Q v d C 1 0 Y T R l t G G 0 Z b Q s N G A 0 L g m c X V v d D s s J n F 1 b 3 Q 7 0 K D R l t C 6 I N C 3 0 L L R l t G C 0 L 3 Q v t G B 0 Y L R l i Z x d W 9 0 O y w m c X V v d D v Q l N C + 0 Y X R l t C 0 J n F 1 b 3 Q 7 L C Z x d W 9 0 O 9 C f 0 Y D Q u N C x 0 Y P R g t C + 0 L o m c X V v d D s s J n F 1 b 3 Q 7 0 J D Q u t G C 0 L j Q s t C 4 J n F 1 b 3 Q 7 L C Z x d W 9 0 O 9 C X 0 L 7 Q s d C + 0 L J c d T A w M j f R j 9 C 3 0 L D Q v d C 9 0 Y 8 m c X V v d D s s J n F 1 b 3 Q 7 0 J / Q v t C 0 0 L D R g t C 6 0 L 7 Q s t C w I N G W 0 L 3 R h N C + 0 Y D Q v N C w 0 Y b R l t G P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Y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9 C S 0 L j Q t N C w 0 L L Q v d C 4 0 Y f Q s C D Q t N G W 0 Y / Q u 9 G M 0 L 3 R l t G B 0 Y L R j C A o M i k v Q X V 0 b 1 J l b W 9 2 Z W R D b 2 x 1 b W 5 z M S 5 7 0 I T Q l N C g 0 J / Q n t C j L D B 9 J n F 1 b 3 Q 7 L C Z x d W 9 0 O 1 N l Y 3 R p b 2 4 x L 9 C S 0 L j Q t N C w 0 L L Q v d C 4 0 Y f Q s C D Q t N G W 0 Y / Q u 9 G M 0 L 3 R l t G B 0 Y L R j C A o M i k v Q X V 0 b 1 J l b W 9 2 Z W R D b 2 x 1 b W 5 z M S 5 7 0 J 3 Q s N C 3 0 L L Q s C D Q u t C + 0 L z Q v 9 C w 0 L 3 R l t G X L D F 9 J n F 1 b 3 Q 7 L C Z x d W 9 0 O 1 N l Y 3 R p b 2 4 x L 9 C S 0 L j Q t N C w 0 L L Q v d C 4 0 Y f Q s C D Q t N G W 0 Y / Q u 9 G M 0 L 3 R l t G B 0 Y L R j C A o M i k v Q X V 0 b 1 J l b W 9 2 Z W R D b 2 x 1 b W 5 z M S 5 7 0 K L Q t d C 7 0 L X R h N C + 0 L 0 s M n 0 m c X V v d D s s J n F 1 b 3 Q 7 U 2 V j d G l v b j E v 0 J L Q u N C 0 0 L D Q s t C 9 0 L j R h 9 C w I N C 0 0 Z b R j 9 C 7 0 Y z Q v d G W 0 Y H R g t G M I C g y K S 9 B d X R v U m V t b 3 Z l Z E N v b H V t b n M x L n v Q k N C 0 0 Y D Q t d G B 0 L A s M 3 0 m c X V v d D s s J n F 1 b 3 Q 7 U 2 V j d G l v b j E v 0 J L Q u N C 0 0 L D Q s t C 9 0 L j R h 9 C w I N C 0 0 Z b R j 9 C 7 0 Y z Q v d G W 0 Y H R g t G M I C g y K S 9 B d X R v U m V t b 3 Z l Z E N v b H V t b n M x L n v Q m t C S 0 J X Q l C w 0 f S Z x d W 9 0 O y w m c X V v d D t T Z W N 0 a W 9 u M S / Q k t C 4 0 L T Q s N C y 0 L 3 Q u N G H 0 L A g 0 L T R l t G P 0 L v R j N C 9 0 Z b R g d G C 0 Y w g K D I p L 0 F 1 d G 9 S Z W 1 v d m V k Q 2 9 s d W 1 u c z E u e 9 C U 0 L D R g t C w I N C 3 0 L D R g d C 9 0 Y P Q s t C w 0 L 3 Q v d G P L D V 9 J n F 1 b 3 Q 7 L C Z x d W 9 0 O 1 N l Y 3 R p b 2 4 x L 9 C S 0 L j Q t N C w 0 L L Q v d C 4 0 Y f Q s C D Q t N G W 0 Y / Q u 9 G M 0 L 3 R l t G B 0 Y L R j C A o M i k v Q X V 0 b 1 J l b W 9 2 Z W R D b 2 x 1 b W 5 z M S 5 7 0 K H R g t C w 0 L 0 s N n 0 m c X V v d D s s J n F 1 b 3 Q 7 U 2 V j d G l v b j E v 0 J L Q u N C 0 0 L D Q s t C 9 0 L j R h 9 C w I N C 0 0 Z b R j 9 C 7 0 Y z Q v d G W 0 Y H R g t G M I C g y K S 9 B d X R v U m V t b 3 Z l Z E N v b H V t b n M x L n v Q l N C 4 0 Y D Q t d C 6 0 Y L Q v t G A L D d 9 J n F 1 b 3 Q 7 L C Z x d W 9 0 O 1 N l Y 3 R p b 2 4 x L 9 C S 0 L j Q t N C w 0 L L Q v d C 4 0 Y f Q s C D Q t N G W 0 Y / Q u 9 G M 0 L 3 R l t G B 0 Y L R j C A o M i k v Q X V 0 b 1 J l b W 9 2 Z W R D b 2 x 1 b W 5 z M S 5 7 0 K H R g t C w 0 Y L R g 9 G C 0 L 3 Q u N C 5 I N C 6 0 L D Q v 9 G W 0 Y L Q s N C 7 L D h 9 J n F 1 b 3 Q 7 L C Z x d W 9 0 O 1 N l Y 3 R p b 2 4 x L 9 C S 0 L j Q t N C w 0 L L Q v d C 4 0 Y f Q s C D Q t N G W 0 Y / Q u 9 G M 0 L 3 R l t G B 0 Y L R j C A o M i k v Q X V 0 b 1 J l b W 9 2 Z W R D b 2 x 1 b W 5 z M S 5 7 0 J L Q u 9 C w 0 Y H Q v d C 4 0 L r Q u C D R g t C w I N C x 0 L X Q v d C 1 0 Y T R l t G G 0 Z b Q s N G A 0 L g s O X 0 m c X V v d D s s J n F 1 b 3 Q 7 U 2 V j d G l v b j E v 0 J L Q u N C 0 0 L D Q s t C 9 0 L j R h 9 C w I N C 0 0 Z b R j 9 C 7 0 Y z Q v d G W 0 Y H R g t G M I C g y K S 9 B d X R v U m V t b 3 Z l Z E N v b H V t b n M x L n v Q o N G W 0 L o g 0 L f Q s t G W 0 Y L Q v d C + 0 Y H R g t G W L D E w f S Z x d W 9 0 O y w m c X V v d D t T Z W N 0 a W 9 u M S / Q k t C 4 0 L T Q s N C y 0 L 3 Q u N G H 0 L A g 0 L T R l t G P 0 L v R j N C 9 0 Z b R g d G C 0 Y w g K D I p L 0 F 1 d G 9 S Z W 1 v d m V k Q 2 9 s d W 1 u c z E u e 9 C U 0 L 7 R h d G W 0 L Q s M T F 9 J n F 1 b 3 Q 7 L C Z x d W 9 0 O 1 N l Y 3 R p b 2 4 x L 9 C S 0 L j Q t N C w 0 L L Q v d C 4 0 Y f Q s C D Q t N G W 0 Y / Q u 9 G M 0 L 3 R l t G B 0 Y L R j C A o M i k v Q X V 0 b 1 J l b W 9 2 Z W R D b 2 x 1 b W 5 z M S 5 7 0 J / R g N C 4 0 L H R g 9 G C 0 L 7 Q u i w x M n 0 m c X V v d D s s J n F 1 b 3 Q 7 U 2 V j d G l v b j E v 0 J L Q u N C 0 0 L D Q s t C 9 0 L j R h 9 C w I N C 0 0 Z b R j 9 C 7 0 Y z Q v d G W 0 Y H R g t G M I C g y K S 9 B d X R v U m V t b 3 Z l Z E N v b H V t b n M x L n v Q k N C 6 0 Y L Q u N C y 0 L g s M T N 9 J n F 1 b 3 Q 7 L C Z x d W 9 0 O 1 N l Y 3 R p b 2 4 x L 9 C S 0 L j Q t N C w 0 L L Q v d C 4 0 Y f Q s C D Q t N G W 0 Y / Q u 9 G M 0 L 3 R l t G B 0 Y L R j C A o M i k v Q X V 0 b 1 J l b W 9 2 Z W R D b 2 x 1 b W 5 z M S 5 7 0 J f Q v t C x 0 L 7 Q s l x 1 M D A y N 9 G P 0 L f Q s N C 9 0 L 3 R j y w x N H 0 m c X V v d D s s J n F 1 b 3 Q 7 U 2 V j d G l v b j E v 0 J L Q u N C 0 0 L D Q s t C 9 0 L j R h 9 C w I N C 0 0 Z b R j 9 C 7 0 Y z Q v d G W 0 Y H R g t G M I C g y K S 9 B d X R v U m V t b 3 Z l Z E N v b H V t b n M x L n v Q n 9 C + 0 L T Q s N G C 0 L r Q v t C y 0 L A g 0 Z b Q v d G E 0 L 7 R g N C 8 0 L D R h t G W 0 Y 8 s M T V 9 J n F 1 b 3 Q 7 X S w m c X V v d D t D b 2 x 1 b W 5 D b 3 V u d C Z x d W 9 0 O z o x N i w m c X V v d D t L Z X l D b 2 x 1 b W 5 O Y W 1 l c y Z x d W 9 0 O z p b X S w m c X V v d D t D b 2 x 1 b W 5 J Z G V u d G l 0 a W V z J n F 1 b 3 Q 7 O l s m c X V v d D t T Z W N 0 a W 9 u M S / Q k t C 4 0 L T Q s N C y 0 L 3 Q u N G H 0 L A g 0 L T R l t G P 0 L v R j N C 9 0 Z b R g d G C 0 Y w g K D I p L 0 F 1 d G 9 S Z W 1 v d m V k Q 2 9 s d W 1 u c z E u e 9 C E 0 J T Q o N C f 0 J 7 Q o y w w f S Z x d W 9 0 O y w m c X V v d D t T Z W N 0 a W 9 u M S / Q k t C 4 0 L T Q s N C y 0 L 3 Q u N G H 0 L A g 0 L T R l t G P 0 L v R j N C 9 0 Z b R g d G C 0 Y w g K D I p L 0 F 1 d G 9 S Z W 1 v d m V k Q 2 9 s d W 1 u c z E u e 9 C d 0 L D Q t 9 C y 0 L A g 0 L r Q v t C 8 0 L / Q s N C 9 0 Z b R l y w x f S Z x d W 9 0 O y w m c X V v d D t T Z W N 0 a W 9 u M S / Q k t C 4 0 L T Q s N C y 0 L 3 Q u N G H 0 L A g 0 L T R l t G P 0 L v R j N C 9 0 Z b R g d G C 0 Y w g K D I p L 0 F 1 d G 9 S Z W 1 v d m V k Q 2 9 s d W 1 u c z E u e 9 C i 0 L X Q u 9 C 1 0 Y T Q v t C 9 L D J 9 J n F 1 b 3 Q 7 L C Z x d W 9 0 O 1 N l Y 3 R p b 2 4 x L 9 C S 0 L j Q t N C w 0 L L Q v d C 4 0 Y f Q s C D Q t N G W 0 Y / Q u 9 G M 0 L 3 R l t G B 0 Y L R j C A o M i k v Q X V 0 b 1 J l b W 9 2 Z W R D b 2 x 1 b W 5 z M S 5 7 0 J D Q t N G A 0 L X R g d C w L D N 9 J n F 1 b 3 Q 7 L C Z x d W 9 0 O 1 N l Y 3 R p b 2 4 x L 9 C S 0 L j Q t N C w 0 L L Q v d C 4 0 Y f Q s C D Q t N G W 0 Y / Q u 9 G M 0 L 3 R l t G B 0 Y L R j C A o M i k v Q X V 0 b 1 J l b W 9 2 Z W R D b 2 x 1 b W 5 z M S 5 7 0 J r Q k t C V 0 J Q s N H 0 m c X V v d D s s J n F 1 b 3 Q 7 U 2 V j d G l v b j E v 0 J L Q u N C 0 0 L D Q s t C 9 0 L j R h 9 C w I N C 0 0 Z b R j 9 C 7 0 Y z Q v d G W 0 Y H R g t G M I C g y K S 9 B d X R v U m V t b 3 Z l Z E N v b H V t b n M x L n v Q l N C w 0 Y L Q s C D Q t 9 C w 0 Y H Q v d G D 0 L L Q s N C 9 0 L 3 R j y w 1 f S Z x d W 9 0 O y w m c X V v d D t T Z W N 0 a W 9 u M S / Q k t C 4 0 L T Q s N C y 0 L 3 Q u N G H 0 L A g 0 L T R l t G P 0 L v R j N C 9 0 Z b R g d G C 0 Y w g K D I p L 0 F 1 d G 9 S Z W 1 v d m V k Q 2 9 s d W 1 u c z E u e 9 C h 0 Y L Q s N C 9 L D Z 9 J n F 1 b 3 Q 7 L C Z x d W 9 0 O 1 N l Y 3 R p b 2 4 x L 9 C S 0 L j Q t N C w 0 L L Q v d C 4 0 Y f Q s C D Q t N G W 0 Y / Q u 9 G M 0 L 3 R l t G B 0 Y L R j C A o M i k v Q X V 0 b 1 J l b W 9 2 Z W R D b 2 x 1 b W 5 z M S 5 7 0 J T Q u N G A 0 L X Q u t G C 0 L 7 R g C w 3 f S Z x d W 9 0 O y w m c X V v d D t T Z W N 0 a W 9 u M S / Q k t C 4 0 L T Q s N C y 0 L 3 Q u N G H 0 L A g 0 L T R l t G P 0 L v R j N C 9 0 Z b R g d G C 0 Y w g K D I p L 0 F 1 d G 9 S Z W 1 v d m V k Q 2 9 s d W 1 u c z E u e 9 C h 0 Y L Q s N G C 0 Y P R g t C 9 0 L j Q u S D Q u t C w 0 L / R l t G C 0 L D Q u y w 4 f S Z x d W 9 0 O y w m c X V v d D t T Z W N 0 a W 9 u M S / Q k t C 4 0 L T Q s N C y 0 L 3 Q u N G H 0 L A g 0 L T R l t G P 0 L v R j N C 9 0 Z b R g d G C 0 Y w g K D I p L 0 F 1 d G 9 S Z W 1 v d m V k Q 2 9 s d W 1 u c z E u e 9 C S 0 L v Q s N G B 0 L 3 Q u N C 6 0 L g g 0 Y L Q s C D Q s d C 1 0 L 3 Q t d G E 0 Z b R h t G W 0 L D R g N C 4 L D l 9 J n F 1 b 3 Q 7 L C Z x d W 9 0 O 1 N l Y 3 R p b 2 4 x L 9 C S 0 L j Q t N C w 0 L L Q v d C 4 0 Y f Q s C D Q t N G W 0 Y / Q u 9 G M 0 L 3 R l t G B 0 Y L R j C A o M i k v Q X V 0 b 1 J l b W 9 2 Z W R D b 2 x 1 b W 5 z M S 5 7 0 K D R l t C 6 I N C 3 0 L L R l t G C 0 L 3 Q v t G B 0 Y L R l i w x M H 0 m c X V v d D s s J n F 1 b 3 Q 7 U 2 V j d G l v b j E v 0 J L Q u N C 0 0 L D Q s t C 9 0 L j R h 9 C w I N C 0 0 Z b R j 9 C 7 0 Y z Q v d G W 0 Y H R g t G M I C g y K S 9 B d X R v U m V t b 3 Z l Z E N v b H V t b n M x L n v Q l N C + 0 Y X R l t C 0 L D E x f S Z x d W 9 0 O y w m c X V v d D t T Z W N 0 a W 9 u M S / Q k t C 4 0 L T Q s N C y 0 L 3 Q u N G H 0 L A g 0 L T R l t G P 0 L v R j N C 9 0 Z b R g d G C 0 Y w g K D I p L 0 F 1 d G 9 S Z W 1 v d m V k Q 2 9 s d W 1 u c z E u e 9 C f 0 Y D Q u N C x 0 Y P R g t C + 0 L o s M T J 9 J n F 1 b 3 Q 7 L C Z x d W 9 0 O 1 N l Y 3 R p b 2 4 x L 9 C S 0 L j Q t N C w 0 L L Q v d C 4 0 Y f Q s C D Q t N G W 0 Y / Q u 9 G M 0 L 3 R l t G B 0 Y L R j C A o M i k v Q X V 0 b 1 J l b W 9 2 Z W R D b 2 x 1 b W 5 z M S 5 7 0 J D Q u t G C 0 L j Q s t C 4 L D E z f S Z x d W 9 0 O y w m c X V v d D t T Z W N 0 a W 9 u M S / Q k t C 4 0 L T Q s N C y 0 L 3 Q u N G H 0 L A g 0 L T R l t G P 0 L v R j N C 9 0 Z b R g d G C 0 Y w g K D I p L 0 F 1 d G 9 S Z W 1 v d m V k Q 2 9 s d W 1 u c z E u e 9 C X 0 L 7 Q s d C + 0 L J c d T A w M j f R j 9 C 3 0 L D Q v d C 9 0 Y 8 s M T R 9 J n F 1 b 3 Q 7 L C Z x d W 9 0 O 1 N l Y 3 R p b 2 4 x L 9 C S 0 L j Q t N C w 0 L L Q v d C 4 0 Y f Q s C D Q t N G W 0 Y / Q u 9 G M 0 L 3 R l t G B 0 Y L R j C A o M i k v Q X V 0 b 1 J l b W 9 2 Z W R D b 2 x 1 b W 5 z M S 5 7 0 J / Q v t C 0 0 L D R g t C 6 0 L 7 Q s t C w I N G W 0 L 3 R h N C + 0 Y D Q v N C w 0 Y b R l t G P L D E 1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J U Q w J T k y J U Q w J U I 4 J U Q w J U I 0 J U Q w J U I w J U Q w J U I y J U Q w J U J E J U Q w J U I 4 J U Q x J T g 3 J U Q w J U I w J T I w J U Q w J U I 0 J U Q x J T k 2 J U Q x J T h G J U Q w J U J C J U Q x J T h D J U Q w J U J E J U Q x J T k 2 J U Q x J T g x J U Q x J T g y J U Q x J T h D J T I w K D I p L y V E M C U 5 O C V E M S U 4 M S V E M S U 4 M i V E M C V C R S V E M S U 4 N y V E M C V C R C V E M C V C O C V E M C V C Q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M i V E M C V C O C V E M C V C N C V E M C V C M C V E M C V C M i V E M C V C R C V E M C V C O C V E M S U 4 N y V E M C V C M C U y M C V E M C V C N C V E M S U 5 N i V E M S U 4 R i V E M C V C Q i V E M S U 4 Q y V E M C V C R C V E M S U 5 N i V E M S U 4 M S V E M S U 4 M i V E M S U 4 Q y U y M C g y K S 8 l R D A l O U Y l R D A l Q k U l R D A l Q j I l R D E l O E I l R D E l O D g l R D A l Q j U l R D A l Q k Q l R D A l Q k Q l R D E l O E I l R D A l Q j U l M j A l R D A l Q j c l R D A l Q j A l R D A l Q j M l R D A l Q k U l R D A l Q k I l R D A l Q k U l R D A l Q j I l R D A l Q k E l R D A l Q j g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O T I l R D A l Q j g l R D A l Q j Q l R D A l Q j A l R D A l Q j I l R D A l Q k Q l R D A l Q j g l R D E l O D c l R D A l Q j A l M j A l R D A l Q j Q l R D E l O T Y l R D E l O E Y l R D A l Q k I l R D E l O E M l R D A l Q k Q l R D E l O T Y l R D E l O D E l R D E l O D I l R D E l O E M l M j A o M i k v J U Q w J T k 4 J U Q w J U I 3 J U Q w J U J D J U Q w J U I 1 J U Q w J U J E J U Q w J U I 1 J U Q w J U J E J U Q w J U J E J U Q x J T h C J U Q w J U I 5 J T I w J U Q x J T g y J U Q w J U I 4 J U Q w J U J G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A L r y B F / h z 5 M k m u k b T r C H v I A A A A A A g A A A A A A E G Y A A A A B A A A g A A A A w V x 0 P S E w I d c E y E Q W a 4 W o A r Z r g x / t E z G F b q c J B B f F w U I A A A A A D o A A A A A C A A A g A A A A f N 0 d J Y 2 W e I h y 3 e g w v j Y t 1 a b v o v L i x U 9 v M w 3 T t 9 J s z Y 9 Q A A A A N t O q h + S P 5 o / w D R q y R l m H o E 3 o E y 3 u v P K L V A 0 X 9 v L J 7 3 I m n 7 o s a J / S u g Y 4 U + Q o S 5 N 2 6 3 V e a y a R 7 o / q d M L K k h S b M V Y u K T 8 D H 5 W s m Z y V H N B k x h N A A A A A q 4 k M G T y P N I F H 7 x n 2 v w O i 0 o r T y y 9 9 A e 9 w z r j P i c D t S g g 3 P O c K I A P R y n W + d 5 j Y C N j 2 9 f 4 f K H g I y y k P o 1 G T b 7 g l M w = = < / D a t a M a s h u p > 
</file>

<file path=customXml/itemProps1.xml><?xml version="1.0" encoding="utf-8"?>
<ds:datastoreItem xmlns:ds="http://schemas.openxmlformats.org/officeDocument/2006/customXml" ds:itemID="{2382CE24-42BD-4561-A2A4-8BB219FE47A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тітул</vt:lpstr>
      <vt:lpstr>Видавнича діяльність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ЕА</cp:lastModifiedBy>
  <dcterms:created xsi:type="dcterms:W3CDTF">2023-04-17T09:35:03Z</dcterms:created>
  <dcterms:modified xsi:type="dcterms:W3CDTF">2023-08-04T09:57:18Z</dcterms:modified>
</cp:coreProperties>
</file>